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1\Desktop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<sst xmlns="http://schemas.openxmlformats.org/spreadsheetml/2006/main" count="263" uniqueCount="65">
  <si>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</si>
  <si>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</si>
  <si>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</si>
  <si>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</si>
  <si>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</si>
  <si>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</si>
  <si>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</si>
  <si>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</si>
  <si>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</si>
  <si>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</si>
  <si>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</si>
  <si>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</si>
  <si>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</si>
  <si>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</si>
  <si>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</si>
  <si>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</si>
  <si>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</si>
  <si>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</si>
  <si>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</si>
  <si>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</si>
  <si>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</si>
  <si>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</si>
  <si>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</si>
  <si>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</si>
  <si>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</si>
  <si>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</si>
  <si>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</si>
  <si>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</si>
  <si>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</si>
  <si>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</si>
  <si>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</si>
  <si>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</si>
  <si>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</si>
  <si>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</si>
  <si>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</si>
  <si>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"Шостьенская СОШ"</t>
  </si>
  <si>
    <t>Директор</t>
  </si>
  <si>
    <t xml:space="preserve">Саплешина </t>
  </si>
  <si>
    <t>Птица тушеная с овощами</t>
  </si>
  <si>
    <t>Каша гречневая рассыпчатая</t>
  </si>
  <si>
    <t>Компот из смеси сухофруктов</t>
  </si>
  <si>
    <t>закуски</t>
  </si>
  <si>
    <t>Хлеб пшеничный</t>
  </si>
  <si>
    <t>Хлеб ржаной</t>
  </si>
  <si>
    <t>Салат из белокочанной капусты с морковью</t>
  </si>
  <si>
    <t>Котлета мясная</t>
  </si>
  <si>
    <t>Макароны отварные</t>
  </si>
  <si>
    <t>Чай с пониженным содержанием сахара</t>
  </si>
  <si>
    <t>Овощи в нарезке</t>
  </si>
  <si>
    <t>Рыба тушеная в томате с овощами (минтай)</t>
  </si>
  <si>
    <t>Рис отварной</t>
  </si>
  <si>
    <t>Напиток из плодов шиповника с пониженным содержанием сахара</t>
  </si>
  <si>
    <t>Фрукт</t>
  </si>
  <si>
    <t>Омлет натуральный</t>
  </si>
  <si>
    <t>Йогурт</t>
  </si>
  <si>
    <t>Куриное филе в панировке</t>
  </si>
  <si>
    <t>Картофельное пюре</t>
  </si>
  <si>
    <t>Напиток лимонный</t>
  </si>
  <si>
    <t>Плов из курицы</t>
  </si>
  <si>
    <t>Бефстроганов из филе куриного</t>
  </si>
  <si>
    <t>Кофейный напиток на молоке с пониженным содержанием сахара без кофеина</t>
  </si>
  <si>
    <t>Печень тушеная с овощами</t>
  </si>
  <si>
    <t>Икра кабачковая (консервированная)</t>
  </si>
  <si>
    <t>Каша вязкая молочная пшенная</t>
  </si>
  <si>
    <t>Какао на молоке с пониженным содержанием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</si>
</sst>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45300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80</v>
      </c>
      <c r="G6" s="41">
        <v>5</v>
      </c>
      <c r="H6" s="41">
        <v>5.86</v>
      </c>
      <c r="I6" s="41">
        <v>1.2</v>
      </c>
      <c r="J6" s="41">
        <v>203</v>
      </c>
      <c r="K6" s="42"/>
    </row>
    <row r="7" spans="1:11" ht="15" x14ac:dyDescent="0.25">
      <c r="A7" s="24"/>
      <c r="B7" s="16"/>
      <c r="C7" s="11"/>
      <c r="D7" s="6" t="s">
        <v>29</v>
      </c>
      <c r="E7" s="43" t="s">
        <v>39</v>
      </c>
      <c r="F7" s="44">
        <v>150</v>
      </c>
      <c r="G7" s="44">
        <v>8</v>
      </c>
      <c r="H7" s="44">
        <v>6.3</v>
      </c>
      <c r="I7" s="44">
        <v>35.9</v>
      </c>
      <c r="J7" s="44">
        <v>234</v>
      </c>
      <c r="K7" s="45"/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0.5</v>
      </c>
      <c r="H8" s="44">
        <v>0</v>
      </c>
      <c r="I8" s="44">
        <v>19.8</v>
      </c>
      <c r="J8" s="44">
        <v>81</v>
      </c>
      <c r="K8" s="45"/>
    </row>
    <row r="9" spans="1:11" ht="15" x14ac:dyDescent="0.25">
      <c r="A9" s="24"/>
      <c r="B9" s="16"/>
      <c r="C9" s="11"/>
      <c r="D9" s="7" t="s">
        <v>23</v>
      </c>
      <c r="E9" s="43" t="s">
        <v>42</v>
      </c>
      <c r="F9" s="44">
        <v>45</v>
      </c>
      <c r="G9" s="44">
        <v>3.4</v>
      </c>
      <c r="H9" s="44">
        <v>0.4</v>
      </c>
      <c r="I9" s="44">
        <v>22.1</v>
      </c>
      <c r="J9" s="44">
        <v>105.5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23</v>
      </c>
      <c r="E11" s="43" t="s">
        <v>43</v>
      </c>
      <c r="F11" s="44">
        <v>25</v>
      </c>
      <c r="G11" s="44">
        <v>1.7</v>
      </c>
      <c r="H11" s="44">
        <v>0.3</v>
      </c>
      <c r="I11" s="44">
        <v>8.4</v>
      </c>
      <c r="J11" s="44">
        <v>42.7</v>
      </c>
      <c r="K11" s="45"/>
    </row>
    <row r="12" spans="1:11" ht="15" x14ac:dyDescent="0.25">
      <c r="A12" s="24"/>
      <c r="B12" s="16"/>
      <c r="C12" s="11"/>
      <c r="D12" s="6" t="s">
        <v>41</v>
      </c>
      <c r="E12" s="43" t="s">
        <v>44</v>
      </c>
      <c r="F12" s="44">
        <v>60</v>
      </c>
      <c r="G12" s="44">
        <v>0.6</v>
      </c>
      <c r="H12" s="44">
        <v>2.94</v>
      </c>
      <c r="I12" s="44">
        <v>3.6</v>
      </c>
      <c r="J12" s="44">
        <v>45.6</v>
      </c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19.2</v>
      </c>
      <c r="H13" s="20">
        <f t="shared" si="0"/>
        <v>15.8</v>
      </c>
      <c r="I13" s="20">
        <f t="shared" si="0"/>
        <v>91</v>
      </c>
      <c r="J13" s="20">
        <f t="shared" si="0"/>
        <v>711.80000000000007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560</v>
      </c>
      <c r="G24" s="33">
        <f t="shared" ref="G24:J24" si="2">G13+G23</f>
        <v>19.2</v>
      </c>
      <c r="H24" s="33">
        <f t="shared" si="2"/>
        <v>15.8</v>
      </c>
      <c r="I24" s="33">
        <f t="shared" si="2"/>
        <v>91</v>
      </c>
      <c r="J24" s="33">
        <f t="shared" si="2"/>
        <v>711.80000000000007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75</v>
      </c>
      <c r="G25" s="41">
        <v>8</v>
      </c>
      <c r="H25" s="41">
        <v>11.21</v>
      </c>
      <c r="I25" s="41">
        <v>4.9000000000000004</v>
      </c>
      <c r="J25" s="41">
        <v>221.3</v>
      </c>
      <c r="K25" s="42"/>
    </row>
    <row r="26" spans="1:11" ht="15" x14ac:dyDescent="0.25">
      <c r="A26" s="15"/>
      <c r="B26" s="16"/>
      <c r="C26" s="11"/>
      <c r="D26" s="6" t="s">
        <v>29</v>
      </c>
      <c r="E26" s="43" t="s">
        <v>46</v>
      </c>
      <c r="F26" s="44">
        <v>150</v>
      </c>
      <c r="G26" s="44">
        <v>5.4</v>
      </c>
      <c r="H26" s="44">
        <v>4.9000000000000004</v>
      </c>
      <c r="I26" s="44">
        <v>32</v>
      </c>
      <c r="J26" s="44">
        <v>196.8</v>
      </c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7.0000000000000007E-2</v>
      </c>
      <c r="H27" s="44">
        <v>0</v>
      </c>
      <c r="I27" s="44">
        <v>6.4</v>
      </c>
      <c r="J27" s="44">
        <v>60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42</v>
      </c>
      <c r="F28" s="44">
        <v>45</v>
      </c>
      <c r="G28" s="44">
        <v>3.4</v>
      </c>
      <c r="H28" s="44">
        <v>0.4</v>
      </c>
      <c r="I28" s="44">
        <v>22.1</v>
      </c>
      <c r="J28" s="44">
        <v>105.5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 t="s">
        <v>41</v>
      </c>
      <c r="E30" s="43" t="s">
        <v>48</v>
      </c>
      <c r="F30" s="44">
        <v>30</v>
      </c>
      <c r="G30" s="44">
        <v>0.35</v>
      </c>
      <c r="H30" s="44">
        <v>0.05</v>
      </c>
      <c r="I30" s="44">
        <v>1.1499999999999999</v>
      </c>
      <c r="J30" s="44">
        <v>6.4</v>
      </c>
      <c r="K30" s="45"/>
    </row>
    <row r="31" spans="1:11" ht="15" x14ac:dyDescent="0.25">
      <c r="A31" s="15"/>
      <c r="B31" s="16"/>
      <c r="C31" s="11"/>
      <c r="D31" s="6" t="s">
        <v>23</v>
      </c>
      <c r="E31" s="43" t="s">
        <v>43</v>
      </c>
      <c r="F31" s="44">
        <v>25</v>
      </c>
      <c r="G31" s="44">
        <v>1.7</v>
      </c>
      <c r="H31" s="44">
        <v>0.3</v>
      </c>
      <c r="I31" s="44">
        <v>8.4</v>
      </c>
      <c r="J31" s="44">
        <v>42.7</v>
      </c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525</v>
      </c>
      <c r="G32" s="20">
        <f t="shared" ref="G32" si="3">SUM(G25:G31)</f>
        <v>18.920000000000002</v>
      </c>
      <c r="H32" s="20">
        <f t="shared" ref="H32" si="4">SUM(H25:H31)</f>
        <v>16.86</v>
      </c>
      <c r="I32" s="20">
        <f t="shared" ref="I32" si="5">SUM(I25:I31)</f>
        <v>74.950000000000017</v>
      </c>
      <c r="J32" s="20">
        <f t="shared" ref="J32" si="6">SUM(J25:J31)</f>
        <v>632.70000000000005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525</v>
      </c>
      <c r="G43" s="33">
        <f t="shared" ref="G43" si="11">G32+G42</f>
        <v>18.920000000000002</v>
      </c>
      <c r="H43" s="33">
        <f t="shared" ref="H43" si="12">H32+H42</f>
        <v>16.86</v>
      </c>
      <c r="I43" s="33">
        <f t="shared" ref="I43" si="13">I32+I42</f>
        <v>74.950000000000017</v>
      </c>
      <c r="J43" s="33">
        <f t="shared" ref="J43" si="14">J32+J42</f>
        <v>632.70000000000005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49</v>
      </c>
      <c r="F44" s="41">
        <v>70</v>
      </c>
      <c r="G44" s="41">
        <v>9.6</v>
      </c>
      <c r="H44" s="41">
        <v>5.2</v>
      </c>
      <c r="I44" s="41">
        <v>4.4000000000000004</v>
      </c>
      <c r="J44" s="41">
        <v>103</v>
      </c>
      <c r="K44" s="42"/>
    </row>
    <row r="45" spans="1:11" ht="15" x14ac:dyDescent="0.25">
      <c r="A45" s="24"/>
      <c r="B45" s="16"/>
      <c r="C45" s="11"/>
      <c r="D45" s="6" t="s">
        <v>29</v>
      </c>
      <c r="E45" s="43" t="s">
        <v>50</v>
      </c>
      <c r="F45" s="44">
        <v>150</v>
      </c>
      <c r="G45" s="44">
        <v>3.55</v>
      </c>
      <c r="H45" s="44">
        <v>12.62</v>
      </c>
      <c r="I45" s="44">
        <v>23.85</v>
      </c>
      <c r="J45" s="44">
        <v>275.7</v>
      </c>
      <c r="K45" s="45"/>
    </row>
    <row r="46" spans="1:11" ht="25.5" x14ac:dyDescent="0.25">
      <c r="A46" s="24"/>
      <c r="B46" s="16"/>
      <c r="C46" s="11"/>
      <c r="D46" s="7" t="s">
        <v>22</v>
      </c>
      <c r="E46" s="43" t="s">
        <v>51</v>
      </c>
      <c r="F46" s="44">
        <v>200</v>
      </c>
      <c r="G46" s="44">
        <v>0.6</v>
      </c>
      <c r="H46" s="44">
        <v>0.2</v>
      </c>
      <c r="I46" s="44">
        <v>15.2</v>
      </c>
      <c r="J46" s="44">
        <v>65.3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42</v>
      </c>
      <c r="F47" s="44">
        <v>45</v>
      </c>
      <c r="G47" s="44">
        <v>3.4</v>
      </c>
      <c r="H47" s="44">
        <v>0.4</v>
      </c>
      <c r="I47" s="44">
        <v>22.1</v>
      </c>
      <c r="J47" s="44">
        <v>105.5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52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47</v>
      </c>
      <c r="K48" s="45"/>
    </row>
    <row r="49" spans="1:11" ht="15" x14ac:dyDescent="0.25">
      <c r="A49" s="24"/>
      <c r="B49" s="16"/>
      <c r="C49" s="11"/>
      <c r="D49" s="6" t="s">
        <v>23</v>
      </c>
      <c r="E49" s="43" t="s">
        <v>43</v>
      </c>
      <c r="F49" s="44">
        <v>25</v>
      </c>
      <c r="G49" s="44">
        <v>1.7</v>
      </c>
      <c r="H49" s="44">
        <v>0.3</v>
      </c>
      <c r="I49" s="44">
        <v>8.4</v>
      </c>
      <c r="J49" s="44">
        <v>42.7</v>
      </c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5">SUM(G44:G50)</f>
        <v>19.249999999999996</v>
      </c>
      <c r="H51" s="20">
        <f t="shared" ref="H51" si="16">SUM(H44:H50)</f>
        <v>19.119999999999997</v>
      </c>
      <c r="I51" s="20">
        <f t="shared" ref="I51" si="17">SUM(I44:I50)</f>
        <v>83.750000000000014</v>
      </c>
      <c r="J51" s="20">
        <f t="shared" ref="J51" si="18">SUM(J44:J50)</f>
        <v>639.20000000000005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590</v>
      </c>
      <c r="G62" s="33">
        <f t="shared" ref="G62" si="23">G51+G61</f>
        <v>19.249999999999996</v>
      </c>
      <c r="H62" s="33">
        <f t="shared" ref="H62" si="24">H51+H61</f>
        <v>19.119999999999997</v>
      </c>
      <c r="I62" s="33">
        <f t="shared" ref="I62" si="25">I51+I61</f>
        <v>83.750000000000014</v>
      </c>
      <c r="J62" s="33">
        <f t="shared" ref="J62" si="26">J51+J61</f>
        <v>639.20000000000005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53</v>
      </c>
      <c r="F63" s="41">
        <v>150</v>
      </c>
      <c r="G63" s="41">
        <v>12.7</v>
      </c>
      <c r="H63" s="41">
        <v>18</v>
      </c>
      <c r="I63" s="41">
        <v>3.3</v>
      </c>
      <c r="J63" s="41">
        <v>225.5</v>
      </c>
      <c r="K63" s="42"/>
    </row>
    <row r="64" spans="1:11" ht="15" x14ac:dyDescent="0.25">
      <c r="A64" s="24"/>
      <c r="B64" s="16"/>
      <c r="C64" s="11"/>
      <c r="D64" s="6" t="s">
        <v>41</v>
      </c>
      <c r="E64" s="43" t="s">
        <v>48</v>
      </c>
      <c r="F64" s="44">
        <v>30</v>
      </c>
      <c r="G64" s="44">
        <v>0.2</v>
      </c>
      <c r="H64" s="44">
        <v>0</v>
      </c>
      <c r="I64" s="44">
        <v>0.75</v>
      </c>
      <c r="J64" s="44">
        <v>4.25</v>
      </c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47</v>
      </c>
      <c r="F65" s="44">
        <v>200</v>
      </c>
      <c r="G65" s="44">
        <v>7.0000000000000007E-2</v>
      </c>
      <c r="H65" s="44">
        <v>0</v>
      </c>
      <c r="I65" s="44">
        <v>6.4</v>
      </c>
      <c r="J65" s="44">
        <v>60</v>
      </c>
      <c r="K65" s="45"/>
    </row>
    <row r="66" spans="1:11" ht="15" x14ac:dyDescent="0.25">
      <c r="A66" s="24"/>
      <c r="B66" s="16"/>
      <c r="C66" s="11"/>
      <c r="D66" s="7" t="s">
        <v>23</v>
      </c>
      <c r="E66" s="43" t="s">
        <v>42</v>
      </c>
      <c r="F66" s="44">
        <v>45</v>
      </c>
      <c r="G66" s="44">
        <v>3.4</v>
      </c>
      <c r="H66" s="44">
        <v>0.4</v>
      </c>
      <c r="I66" s="44">
        <v>22.1</v>
      </c>
      <c r="J66" s="44">
        <v>105.5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54</v>
      </c>
      <c r="F68" s="44">
        <v>125</v>
      </c>
      <c r="G68" s="44">
        <v>1.05</v>
      </c>
      <c r="H68" s="44">
        <v>1.05</v>
      </c>
      <c r="I68" s="44">
        <v>26.5</v>
      </c>
      <c r="J68" s="44">
        <v>91</v>
      </c>
      <c r="K68" s="45"/>
    </row>
    <row r="69" spans="1:11" ht="15" x14ac:dyDescent="0.25">
      <c r="A69" s="24"/>
      <c r="B69" s="16"/>
      <c r="C69" s="11"/>
      <c r="D69" s="6" t="s">
        <v>23</v>
      </c>
      <c r="E69" s="43" t="s">
        <v>43</v>
      </c>
      <c r="F69" s="44">
        <v>25</v>
      </c>
      <c r="G69" s="44">
        <v>1.7</v>
      </c>
      <c r="H69" s="44">
        <v>0.3</v>
      </c>
      <c r="I69" s="44">
        <v>8.4</v>
      </c>
      <c r="J69" s="44">
        <v>42.7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575</v>
      </c>
      <c r="G70" s="20">
        <f t="shared" ref="G70" si="27">SUM(G63:G69)</f>
        <v>19.119999999999997</v>
      </c>
      <c r="H70" s="20">
        <f t="shared" ref="H70" si="28">SUM(H63:H69)</f>
        <v>19.75</v>
      </c>
      <c r="I70" s="20">
        <f t="shared" ref="I70" si="29">SUM(I63:I69)</f>
        <v>67.45</v>
      </c>
      <c r="J70" s="20">
        <f t="shared" ref="J70" si="30">SUM(J63:J69)</f>
        <v>528.95000000000005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575</v>
      </c>
      <c r="G81" s="33">
        <f t="shared" ref="G81" si="35">G70+G80</f>
        <v>19.119999999999997</v>
      </c>
      <c r="H81" s="33">
        <f t="shared" ref="H81" si="36">H70+H80</f>
        <v>19.75</v>
      </c>
      <c r="I81" s="33">
        <f t="shared" ref="I81" si="37">I70+I80</f>
        <v>67.45</v>
      </c>
      <c r="J81" s="33">
        <f t="shared" ref="J81" si="38">J70+J80</f>
        <v>528.95000000000005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55</v>
      </c>
      <c r="F82" s="41">
        <v>80</v>
      </c>
      <c r="G82" s="41">
        <v>10.89</v>
      </c>
      <c r="H82" s="41">
        <v>2.4500000000000002</v>
      </c>
      <c r="I82" s="41">
        <v>7</v>
      </c>
      <c r="J82" s="41">
        <v>112.8</v>
      </c>
      <c r="K82" s="42"/>
    </row>
    <row r="83" spans="1:11" ht="15" x14ac:dyDescent="0.25">
      <c r="A83" s="24"/>
      <c r="B83" s="16"/>
      <c r="C83" s="11"/>
      <c r="D83" s="6" t="s">
        <v>29</v>
      </c>
      <c r="E83" s="43" t="s">
        <v>56</v>
      </c>
      <c r="F83" s="44">
        <v>150</v>
      </c>
      <c r="G83" s="44">
        <v>3.2</v>
      </c>
      <c r="H83" s="44">
        <v>5.2</v>
      </c>
      <c r="I83" s="44">
        <v>19.8</v>
      </c>
      <c r="J83" s="44">
        <v>139.4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57</v>
      </c>
      <c r="F84" s="44">
        <v>200</v>
      </c>
      <c r="G84" s="44">
        <v>0.06</v>
      </c>
      <c r="H84" s="44">
        <v>0</v>
      </c>
      <c r="I84" s="44">
        <v>24.15</v>
      </c>
      <c r="J84" s="44">
        <v>93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42</v>
      </c>
      <c r="F85" s="44">
        <v>45</v>
      </c>
      <c r="G85" s="44">
        <v>3.4</v>
      </c>
      <c r="H85" s="44">
        <v>0.4</v>
      </c>
      <c r="I85" s="44">
        <v>22.1</v>
      </c>
      <c r="J85" s="44">
        <v>105.5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23</v>
      </c>
      <c r="E87" s="43" t="s">
        <v>43</v>
      </c>
      <c r="F87" s="44">
        <v>25</v>
      </c>
      <c r="G87" s="44">
        <v>1.7</v>
      </c>
      <c r="H87" s="44">
        <v>0.3</v>
      </c>
      <c r="I87" s="44">
        <v>8.4</v>
      </c>
      <c r="J87" s="44">
        <v>42.7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19.25</v>
      </c>
      <c r="H89" s="20">
        <f t="shared" ref="H89" si="40">SUM(H82:H88)</f>
        <v>8.3500000000000014</v>
      </c>
      <c r="I89" s="20">
        <f t="shared" ref="I89" si="41">SUM(I82:I88)</f>
        <v>81.450000000000017</v>
      </c>
      <c r="J89" s="20">
        <f t="shared" ref="J89" si="42">SUM(J82:J88)</f>
        <v>493.4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19.25</v>
      </c>
      <c r="H100" s="33">
        <f t="shared" ref="H100" si="48">H89+H99</f>
        <v>8.3500000000000014</v>
      </c>
      <c r="I100" s="33">
        <f t="shared" ref="I100" si="49">I89+I99</f>
        <v>81.450000000000017</v>
      </c>
      <c r="J100" s="33">
        <f t="shared" ref="J100" si="50">J89+J99</f>
        <v>493.4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58</v>
      </c>
      <c r="F101" s="41">
        <v>175</v>
      </c>
      <c r="G101" s="41">
        <v>13.32</v>
      </c>
      <c r="H101" s="41">
        <v>18.579999999999998</v>
      </c>
      <c r="I101" s="41">
        <v>35.9</v>
      </c>
      <c r="J101" s="41">
        <v>459</v>
      </c>
      <c r="K101" s="42"/>
    </row>
    <row r="102" spans="1:11" ht="15" x14ac:dyDescent="0.25">
      <c r="A102" s="24"/>
      <c r="B102" s="16"/>
      <c r="C102" s="11"/>
      <c r="D102" s="6" t="s">
        <v>41</v>
      </c>
      <c r="E102" s="43" t="s">
        <v>48</v>
      </c>
      <c r="F102" s="44">
        <v>30</v>
      </c>
      <c r="G102" s="44">
        <v>0.35</v>
      </c>
      <c r="H102" s="44">
        <v>0.05</v>
      </c>
      <c r="I102" s="44">
        <v>1.1499999999999999</v>
      </c>
      <c r="J102" s="44">
        <v>6.4</v>
      </c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47</v>
      </c>
      <c r="F103" s="44">
        <v>200</v>
      </c>
      <c r="G103" s="44">
        <v>7.0000000000000007E-2</v>
      </c>
      <c r="H103" s="44">
        <v>0</v>
      </c>
      <c r="I103" s="44">
        <v>6.4</v>
      </c>
      <c r="J103" s="44">
        <v>60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42</v>
      </c>
      <c r="F104" s="44">
        <v>45</v>
      </c>
      <c r="G104" s="44">
        <v>3.4</v>
      </c>
      <c r="H104" s="44">
        <v>0.4</v>
      </c>
      <c r="I104" s="44">
        <v>22.1</v>
      </c>
      <c r="J104" s="44">
        <v>105.5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52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45"/>
    </row>
    <row r="106" spans="1:11" ht="15" x14ac:dyDescent="0.25">
      <c r="A106" s="24"/>
      <c r="B106" s="16"/>
      <c r="C106" s="11"/>
      <c r="D106" s="6" t="s">
        <v>23</v>
      </c>
      <c r="E106" s="43" t="s">
        <v>43</v>
      </c>
      <c r="F106" s="44">
        <v>25</v>
      </c>
      <c r="G106" s="44">
        <v>1.7</v>
      </c>
      <c r="H106" s="44">
        <v>0.3</v>
      </c>
      <c r="I106" s="44">
        <v>8.4</v>
      </c>
      <c r="J106" s="44">
        <v>42.7</v>
      </c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575</v>
      </c>
      <c r="G108" s="20">
        <f t="shared" ref="G108:J108" si="51">SUM(G101:G107)</f>
        <v>19.239999999999998</v>
      </c>
      <c r="H108" s="20">
        <f t="shared" si="51"/>
        <v>19.729999999999997</v>
      </c>
      <c r="I108" s="20">
        <f t="shared" si="51"/>
        <v>83.75</v>
      </c>
      <c r="J108" s="20">
        <f t="shared" si="51"/>
        <v>720.6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575</v>
      </c>
      <c r="G119" s="33">
        <f t="shared" ref="G119" si="53">G108+G118</f>
        <v>19.239999999999998</v>
      </c>
      <c r="H119" s="33">
        <f t="shared" ref="H119" si="54">H108+H118</f>
        <v>19.729999999999997</v>
      </c>
      <c r="I119" s="33">
        <f t="shared" ref="I119" si="55">I108+I118</f>
        <v>83.75</v>
      </c>
      <c r="J119" s="33">
        <f t="shared" ref="J119" si="56">J108+J118</f>
        <v>720.6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59</v>
      </c>
      <c r="F120" s="41">
        <v>80</v>
      </c>
      <c r="G120" s="41">
        <v>4.8499999999999996</v>
      </c>
      <c r="H120" s="41">
        <v>7.68</v>
      </c>
      <c r="I120" s="41">
        <v>2.2400000000000002</v>
      </c>
      <c r="J120" s="41">
        <v>176</v>
      </c>
      <c r="K120" s="42"/>
    </row>
    <row r="121" spans="1:11" ht="15" x14ac:dyDescent="0.25">
      <c r="A121" s="15"/>
      <c r="B121" s="16"/>
      <c r="C121" s="11"/>
      <c r="D121" s="6" t="s">
        <v>29</v>
      </c>
      <c r="E121" s="43" t="s">
        <v>46</v>
      </c>
      <c r="F121" s="44">
        <v>150</v>
      </c>
      <c r="G121" s="44">
        <v>5.4</v>
      </c>
      <c r="H121" s="44">
        <v>4.9000000000000004</v>
      </c>
      <c r="I121" s="44">
        <v>32</v>
      </c>
      <c r="J121" s="44">
        <v>196.8</v>
      </c>
      <c r="K121" s="45"/>
    </row>
    <row r="122" spans="1:11" ht="25.5" x14ac:dyDescent="0.25">
      <c r="A122" s="15"/>
      <c r="B122" s="16"/>
      <c r="C122" s="11"/>
      <c r="D122" s="7" t="s">
        <v>22</v>
      </c>
      <c r="E122" s="43" t="s">
        <v>60</v>
      </c>
      <c r="F122" s="44">
        <v>200</v>
      </c>
      <c r="G122" s="44">
        <v>3.9</v>
      </c>
      <c r="H122" s="44">
        <v>2.9</v>
      </c>
      <c r="I122" s="44">
        <v>11.2</v>
      </c>
      <c r="J122" s="44">
        <v>86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42</v>
      </c>
      <c r="F123" s="44">
        <v>45</v>
      </c>
      <c r="G123" s="44">
        <v>3.4</v>
      </c>
      <c r="H123" s="44">
        <v>0.4</v>
      </c>
      <c r="I123" s="44">
        <v>22.1</v>
      </c>
      <c r="J123" s="44">
        <v>105.5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 t="s">
        <v>23</v>
      </c>
      <c r="E125" s="43" t="s">
        <v>43</v>
      </c>
      <c r="F125" s="44">
        <v>25</v>
      </c>
      <c r="G125" s="44">
        <v>1.7</v>
      </c>
      <c r="H125" s="44">
        <v>0.3</v>
      </c>
      <c r="I125" s="44">
        <v>8.4</v>
      </c>
      <c r="J125" s="44">
        <v>42.7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19.25</v>
      </c>
      <c r="H127" s="20">
        <f t="shared" si="57"/>
        <v>16.18</v>
      </c>
      <c r="I127" s="20">
        <f t="shared" si="57"/>
        <v>75.94</v>
      </c>
      <c r="J127" s="20">
        <f t="shared" si="57"/>
        <v>607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500</v>
      </c>
      <c r="G138" s="33">
        <f t="shared" ref="G138" si="59">G127+G137</f>
        <v>19.25</v>
      </c>
      <c r="H138" s="33">
        <f t="shared" ref="H138" si="60">H127+H137</f>
        <v>16.18</v>
      </c>
      <c r="I138" s="33">
        <f t="shared" ref="I138" si="61">I127+I137</f>
        <v>75.94</v>
      </c>
      <c r="J138" s="33">
        <f t="shared" ref="J138" si="62">J127+J137</f>
        <v>607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61</v>
      </c>
      <c r="F139" s="41">
        <v>80</v>
      </c>
      <c r="G139" s="41">
        <v>4.9400000000000004</v>
      </c>
      <c r="H139" s="41">
        <v>7.39</v>
      </c>
      <c r="I139" s="41">
        <v>3.76</v>
      </c>
      <c r="J139" s="41">
        <v>87.2</v>
      </c>
      <c r="K139" s="42"/>
    </row>
    <row r="140" spans="1:11" ht="15" x14ac:dyDescent="0.25">
      <c r="A140" s="24"/>
      <c r="B140" s="16"/>
      <c r="C140" s="11"/>
      <c r="D140" s="6" t="s">
        <v>29</v>
      </c>
      <c r="E140" s="43" t="s">
        <v>39</v>
      </c>
      <c r="F140" s="44">
        <v>150</v>
      </c>
      <c r="G140" s="44">
        <v>8</v>
      </c>
      <c r="H140" s="44">
        <v>6.3</v>
      </c>
      <c r="I140" s="44">
        <v>35.9</v>
      </c>
      <c r="J140" s="44">
        <v>233.7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47</v>
      </c>
      <c r="F141" s="44">
        <v>200</v>
      </c>
      <c r="G141" s="44">
        <v>7.0000000000000007E-2</v>
      </c>
      <c r="H141" s="44">
        <v>0</v>
      </c>
      <c r="I141" s="44">
        <v>6.4</v>
      </c>
      <c r="J141" s="44">
        <v>60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42</v>
      </c>
      <c r="F142" s="44">
        <v>45</v>
      </c>
      <c r="G142" s="44">
        <v>3.4</v>
      </c>
      <c r="H142" s="44">
        <v>0.4</v>
      </c>
      <c r="I142" s="44">
        <v>22.1</v>
      </c>
      <c r="J142" s="44">
        <v>105.5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23</v>
      </c>
      <c r="E144" s="43" t="s">
        <v>43</v>
      </c>
      <c r="F144" s="44">
        <v>25</v>
      </c>
      <c r="G144" s="44">
        <v>1.7</v>
      </c>
      <c r="H144" s="44">
        <v>0.3</v>
      </c>
      <c r="I144" s="44">
        <v>8.4</v>
      </c>
      <c r="J144" s="44">
        <v>42.7</v>
      </c>
      <c r="K144" s="45"/>
    </row>
    <row r="145" spans="1:11" ht="15" x14ac:dyDescent="0.25">
      <c r="A145" s="24"/>
      <c r="B145" s="16"/>
      <c r="C145" s="11"/>
      <c r="D145" s="6" t="s">
        <v>26</v>
      </c>
      <c r="E145" s="43" t="s">
        <v>62</v>
      </c>
      <c r="F145" s="44">
        <v>60</v>
      </c>
      <c r="G145" s="44">
        <v>1.1399999999999999</v>
      </c>
      <c r="H145" s="44">
        <v>5.34</v>
      </c>
      <c r="I145" s="44">
        <v>4.62</v>
      </c>
      <c r="J145" s="44">
        <v>71.400000000000006</v>
      </c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63">SUM(G139:G145)</f>
        <v>19.25</v>
      </c>
      <c r="H146" s="20">
        <f t="shared" si="63"/>
        <v>19.73</v>
      </c>
      <c r="I146" s="20">
        <f t="shared" si="63"/>
        <v>81.180000000000007</v>
      </c>
      <c r="J146" s="20">
        <f t="shared" si="63"/>
        <v>600.5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560</v>
      </c>
      <c r="G157" s="33">
        <f t="shared" ref="G157" si="65">G146+G156</f>
        <v>19.25</v>
      </c>
      <c r="H157" s="33">
        <f t="shared" ref="H157" si="66">H146+H156</f>
        <v>19.73</v>
      </c>
      <c r="I157" s="33">
        <f t="shared" ref="I157" si="67">I146+I156</f>
        <v>81.180000000000007</v>
      </c>
      <c r="J157" s="33">
        <f t="shared" ref="J157" si="68">J146+J156</f>
        <v>600.5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63</v>
      </c>
      <c r="F158" s="41">
        <v>200</v>
      </c>
      <c r="G158" s="41">
        <v>8.3000000000000007</v>
      </c>
      <c r="H158" s="41">
        <v>11.3</v>
      </c>
      <c r="I158" s="41">
        <v>30.85</v>
      </c>
      <c r="J158" s="41">
        <v>274.89999999999998</v>
      </c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64</v>
      </c>
      <c r="F160" s="44">
        <v>200</v>
      </c>
      <c r="G160" s="44">
        <v>4.5999999999999996</v>
      </c>
      <c r="H160" s="44">
        <v>3.5</v>
      </c>
      <c r="I160" s="44">
        <v>12.5</v>
      </c>
      <c r="J160" s="44">
        <v>100.4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42</v>
      </c>
      <c r="F161" s="44">
        <v>45</v>
      </c>
      <c r="G161" s="44">
        <v>3.4</v>
      </c>
      <c r="H161" s="44">
        <v>0.4</v>
      </c>
      <c r="I161" s="44">
        <v>22.1</v>
      </c>
      <c r="J161" s="44">
        <v>105.5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52</v>
      </c>
      <c r="F162" s="44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45"/>
    </row>
    <row r="163" spans="1:11" ht="15" x14ac:dyDescent="0.25">
      <c r="A163" s="24"/>
      <c r="B163" s="16"/>
      <c r="C163" s="11"/>
      <c r="D163" s="6" t="s">
        <v>23</v>
      </c>
      <c r="E163" s="43" t="s">
        <v>43</v>
      </c>
      <c r="F163" s="44">
        <v>25</v>
      </c>
      <c r="G163" s="44">
        <v>1.7</v>
      </c>
      <c r="H163" s="44">
        <v>0.3</v>
      </c>
      <c r="I163" s="44">
        <v>8.4</v>
      </c>
      <c r="J163" s="44">
        <v>42.7</v>
      </c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 t="shared" ref="G165:J165" si="69">SUM(G158:G164)</f>
        <v>18.399999999999999</v>
      </c>
      <c r="H165" s="20">
        <f t="shared" si="69"/>
        <v>15.900000000000002</v>
      </c>
      <c r="I165" s="20">
        <f t="shared" si="69"/>
        <v>83.65</v>
      </c>
      <c r="J165" s="20">
        <f t="shared" si="69"/>
        <v>570.5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570</v>
      </c>
      <c r="G176" s="33">
        <f t="shared" ref="G176" si="71">G165+G175</f>
        <v>18.399999999999999</v>
      </c>
      <c r="H176" s="33">
        <f t="shared" ref="H176" si="72">H165+H175</f>
        <v>15.900000000000002</v>
      </c>
      <c r="I176" s="33">
        <f t="shared" ref="I176" si="73">I165+I175</f>
        <v>83.65</v>
      </c>
      <c r="J176" s="33">
        <f t="shared" ref="J176" si="74">J165+J175</f>
        <v>570.5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45</v>
      </c>
      <c r="F177" s="41">
        <v>75</v>
      </c>
      <c r="G177" s="41">
        <v>8</v>
      </c>
      <c r="H177" s="41">
        <v>11.21</v>
      </c>
      <c r="I177" s="41">
        <v>4.9000000000000004</v>
      </c>
      <c r="J177" s="41">
        <v>221.3</v>
      </c>
      <c r="K177" s="42"/>
    </row>
    <row r="178" spans="1:11" ht="15" x14ac:dyDescent="0.25">
      <c r="A178" s="24"/>
      <c r="B178" s="16"/>
      <c r="C178" s="11"/>
      <c r="D178" s="6" t="s">
        <v>29</v>
      </c>
      <c r="E178" s="43" t="s">
        <v>46</v>
      </c>
      <c r="F178" s="44">
        <v>150</v>
      </c>
      <c r="G178" s="44">
        <v>5.4</v>
      </c>
      <c r="H178" s="44">
        <v>4.9000000000000004</v>
      </c>
      <c r="I178" s="44">
        <v>32</v>
      </c>
      <c r="J178" s="44">
        <v>196.8</v>
      </c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47</v>
      </c>
      <c r="F179" s="44">
        <v>200</v>
      </c>
      <c r="G179" s="44">
        <v>7.0000000000000007E-2</v>
      </c>
      <c r="H179" s="44">
        <v>0</v>
      </c>
      <c r="I179" s="44">
        <v>6.4</v>
      </c>
      <c r="J179" s="44">
        <v>60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42</v>
      </c>
      <c r="F180" s="44">
        <v>45</v>
      </c>
      <c r="G180" s="44">
        <v>3.4</v>
      </c>
      <c r="H180" s="44">
        <v>0.4</v>
      </c>
      <c r="I180" s="44">
        <v>22.1</v>
      </c>
      <c r="J180" s="44">
        <v>105.5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 t="s">
        <v>26</v>
      </c>
      <c r="E182" s="43" t="s">
        <v>44</v>
      </c>
      <c r="F182" s="44">
        <v>60</v>
      </c>
      <c r="G182" s="44">
        <v>0.6</v>
      </c>
      <c r="H182" s="44">
        <v>2.94</v>
      </c>
      <c r="I182" s="44">
        <v>3.6</v>
      </c>
      <c r="J182" s="44">
        <v>45.6</v>
      </c>
      <c r="K182" s="45"/>
    </row>
    <row r="183" spans="1:11" ht="15" x14ac:dyDescent="0.25">
      <c r="A183" s="24"/>
      <c r="B183" s="16"/>
      <c r="C183" s="11"/>
      <c r="D183" s="6" t="s">
        <v>23</v>
      </c>
      <c r="E183" s="43" t="s">
        <v>43</v>
      </c>
      <c r="F183" s="44">
        <v>25</v>
      </c>
      <c r="G183" s="44">
        <v>1.7</v>
      </c>
      <c r="H183" s="44">
        <v>0.3</v>
      </c>
      <c r="I183" s="44">
        <v>8.4</v>
      </c>
      <c r="J183" s="44">
        <v>42.7</v>
      </c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555</v>
      </c>
      <c r="G184" s="20">
        <f t="shared" ref="G184:J184" si="75">SUM(G177:G183)</f>
        <v>19.170000000000002</v>
      </c>
      <c r="H184" s="20">
        <f t="shared" si="75"/>
        <v>19.75</v>
      </c>
      <c r="I184" s="20">
        <f t="shared" si="75"/>
        <v>77.400000000000006</v>
      </c>
      <c r="J184" s="20">
        <f t="shared" si="75"/>
        <v>671.90000000000009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555</v>
      </c>
      <c r="G195" s="33">
        <f t="shared" ref="G195" si="77">G184+G194</f>
        <v>19.170000000000002</v>
      </c>
      <c r="H195" s="33">
        <f t="shared" ref="H195" si="78">H184+H194</f>
        <v>19.75</v>
      </c>
      <c r="I195" s="33">
        <f t="shared" ref="I195" si="79">I184+I194</f>
        <v>77.400000000000006</v>
      </c>
      <c r="J195" s="33">
        <f t="shared" ref="J195" si="80">J184+J194</f>
        <v>671.90000000000009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551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19.105</v>
      </c>
      <c r="H196" s="35">
        <f t="shared" si="81"/>
        <v>17.116999999999997</v>
      </c>
      <c r="I196" s="35">
        <f t="shared" si="81"/>
        <v>80.051999999999992</v>
      </c>
      <c r="J196" s="35">
        <f t="shared" si="81"/>
        <v>617.65499999999997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dcterms:created xsi:type="dcterms:W3CDTF">2022-05-16T14:23:56Z</dcterms:created>
  <dcterms:modified xsi:type="dcterms:W3CDTF">2024-01-22T11:03:08Z</dcterms:modified>
</cp:coreProperties>
</file>